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unkalap1" sheetId="1" r:id="rId3"/>
  </sheets>
  <definedNames/>
  <calcPr/>
</workbook>
</file>

<file path=xl/sharedStrings.xml><?xml version="1.0" encoding="utf-8"?>
<sst xmlns="http://schemas.openxmlformats.org/spreadsheetml/2006/main" count="41" uniqueCount="23">
  <si>
    <t>06.28. - 07.01.</t>
  </si>
  <si>
    <t>Bungaló (faház)</t>
  </si>
  <si>
    <t>kor</t>
  </si>
  <si>
    <t>ár/fő/szállás</t>
  </si>
  <si>
    <t>étkezés/nap/fő</t>
  </si>
  <si>
    <t>programköltség</t>
  </si>
  <si>
    <t>Foglalásom / fő / 3éj</t>
  </si>
  <si>
    <t>Ár / fő</t>
  </si>
  <si>
    <t>4 fős faház, ágyneművel</t>
  </si>
  <si>
    <t>0-3</t>
  </si>
  <si>
    <t>felnőtt</t>
  </si>
  <si>
    <t>Összesen:</t>
  </si>
  <si>
    <t>10 db 4 személyes, közösségi (igényes) szociális blokk</t>
  </si>
  <si>
    <t>Apartman</t>
  </si>
  <si>
    <t>9 fős ház</t>
  </si>
  <si>
    <t>írj 1-est a sárgába, ha igen</t>
  </si>
  <si>
    <t>konyhát használom</t>
  </si>
  <si>
    <t>10 db 9 fős. Alsó szinten 2 db emeletes ágy (4 fő), felül 1 db 2 ágyas, 1 db 3 ágyas</t>
  </si>
  <si>
    <t>Villa épület</t>
  </si>
  <si>
    <t>fürdőszobás szobák, ágyneművel, törölközővel, hűtővel</t>
  </si>
  <si>
    <t>2 db 2 ágyas, 2 db 4 ágyas (1 pótággyal), 1 db 3 ágyas</t>
  </si>
  <si>
    <t>Teljes részvételi költség a családomnak</t>
  </si>
  <si>
    <t>Előleg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</si>
</sst>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5">
    <font>
      <sz val="10.0"/>
      <color rgb="FF000000"/>
      <name val="Arial"/>
    </font>
    <font>
      <b/>
    </font>
    <font/>
    <font>
      <sz val="11.0"/>
      <color rgb="FF000000"/>
      <name val="Inconsolata"/>
    </font>
    <font>
      <color rgb="FFFF0000"/>
    </font>
  </fonts>
  <fills count="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1" numFmtId="0" xfId="0" applyAlignment="1" applyBorder="1" applyFill="1" applyFont="1">
      <alignment readingOrder="0"/>
    </xf>
    <xf borderId="2" fillId="2" fontId="1" numFmtId="0" xfId="0" applyAlignment="1" applyBorder="1" applyFont="1">
      <alignment horizontal="center" readingOrder="0"/>
    </xf>
    <xf borderId="3" fillId="2" fontId="1" numFmtId="0" xfId="0" applyAlignment="1" applyBorder="1" applyFont="1">
      <alignment horizontal="center" readingOrder="0"/>
    </xf>
    <xf borderId="4" fillId="0" fontId="2" numFmtId="0" xfId="0" applyAlignment="1" applyBorder="1" applyFont="1">
      <alignment readingOrder="0" shrinkToFit="0" vertical="top" wrapText="1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5" fillId="4" fontId="3" numFmtId="0" xfId="0" applyBorder="1" applyFill="1" applyFont="1"/>
    <xf borderId="4" fillId="0" fontId="2" numFmtId="0" xfId="0" applyBorder="1" applyFont="1"/>
    <xf borderId="0" fillId="0" fontId="2" numFmtId="164" xfId="0" applyAlignment="1" applyFont="1" applyNumberFormat="1">
      <alignment horizontal="left" readingOrder="0"/>
    </xf>
    <xf borderId="4" fillId="0" fontId="1" numFmtId="0" xfId="0" applyAlignment="1" applyBorder="1" applyFont="1">
      <alignment readingOrder="0"/>
    </xf>
    <xf borderId="5" fillId="0" fontId="4" numFmtId="0" xfId="0" applyBorder="1" applyFont="1"/>
    <xf borderId="6" fillId="0" fontId="2" numFmtId="0" xfId="0" applyAlignment="1" applyBorder="1" applyFont="1">
      <alignment readingOrder="0"/>
    </xf>
    <xf borderId="7" fillId="0" fontId="2" numFmtId="0" xfId="0" applyBorder="1" applyFont="1"/>
    <xf borderId="8" fillId="0" fontId="2" numFmtId="0" xfId="0" applyBorder="1" applyFont="1"/>
    <xf borderId="0" fillId="0" fontId="2" numFmtId="0" xfId="0" applyAlignment="1" applyFont="1">
      <alignment readingOrder="0" shrinkToFit="0" vertical="top" wrapText="1"/>
    </xf>
    <xf borderId="4" fillId="0" fontId="2" numFmtId="0" xfId="0" applyAlignment="1" applyBorder="1" applyFont="1">
      <alignment horizontal="center" readingOrder="0" shrinkToFit="0" vertical="top" wrapText="1"/>
    </xf>
    <xf borderId="0" fillId="0" fontId="1" numFmtId="0" xfId="0" applyAlignment="1" applyFont="1">
      <alignment horizontal="left" readingOrder="0"/>
    </xf>
    <xf borderId="1" fillId="5" fontId="1" numFmtId="0" xfId="0" applyAlignment="1" applyBorder="1" applyFill="1" applyFont="1">
      <alignment readingOrder="0"/>
    </xf>
    <xf borderId="2" fillId="5" fontId="1" numFmtId="0" xfId="0" applyBorder="1" applyFont="1"/>
    <xf borderId="9" fillId="5" fontId="1" numFmtId="0" xfId="0" applyBorder="1" applyFont="1"/>
    <xf borderId="10" fillId="5" fontId="1" numFmtId="0" xfId="0" applyAlignment="1" applyBorder="1" applyFont="1">
      <alignment readingOrder="0"/>
    </xf>
    <xf borderId="11" fillId="5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3.14"/>
    <col customWidth="1" min="2" max="2" width="24.57"/>
    <col customWidth="1" min="3" max="3" width="17.71"/>
    <col customWidth="1" min="4" max="4" width="12.14"/>
    <col customWidth="1" min="7" max="7" width="20.29"/>
  </cols>
  <sheetData>
    <row r="1">
      <c r="A1" s="1" t="s">
        <v>0</v>
      </c>
    </row>
    <row r="3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</row>
    <row r="4">
      <c r="B4" s="5" t="s">
        <v>8</v>
      </c>
      <c r="C4" s="6" t="s">
        <v>9</v>
      </c>
      <c r="D4" s="7">
        <v>0.0</v>
      </c>
      <c r="E4" s="7">
        <v>0.0</v>
      </c>
      <c r="G4" s="8">
        <v>0.0</v>
      </c>
      <c r="H4" s="9">
        <f t="shared" ref="H4:H7" si="1">(D4+F4+E4)*G4*3</f>
        <v>0</v>
      </c>
    </row>
    <row r="5">
      <c r="B5" s="10"/>
      <c r="C5" s="11">
        <v>43165.0</v>
      </c>
      <c r="D5" s="7">
        <v>1025.0</v>
      </c>
      <c r="E5" s="7">
        <v>1900.0</v>
      </c>
      <c r="F5" s="7">
        <v>300.0</v>
      </c>
      <c r="G5" s="8">
        <v>0.0</v>
      </c>
      <c r="H5" s="9">
        <f t="shared" si="1"/>
        <v>0</v>
      </c>
    </row>
    <row r="6">
      <c r="B6" s="10"/>
      <c r="C6" s="11">
        <v>43269.0</v>
      </c>
      <c r="D6" s="7">
        <v>2050.0</v>
      </c>
      <c r="E6" s="7">
        <v>2460.0</v>
      </c>
      <c r="F6" s="7">
        <v>500.0</v>
      </c>
      <c r="G6" s="8">
        <v>0.0</v>
      </c>
      <c r="H6" s="9">
        <f t="shared" si="1"/>
        <v>0</v>
      </c>
    </row>
    <row r="7">
      <c r="B7" s="10"/>
      <c r="C7" s="6" t="s">
        <v>10</v>
      </c>
      <c r="D7" s="7">
        <v>2400.0</v>
      </c>
      <c r="E7" s="7">
        <v>2460.0</v>
      </c>
      <c r="F7" s="7">
        <v>800.0</v>
      </c>
      <c r="G7" s="8">
        <v>0.0</v>
      </c>
      <c r="H7" s="9">
        <f t="shared" si="1"/>
        <v>0</v>
      </c>
    </row>
    <row r="8">
      <c r="B8" s="12" t="s">
        <v>11</v>
      </c>
      <c r="H8" s="13">
        <f>SUM(H4:H7)</f>
        <v>0</v>
      </c>
    </row>
    <row r="9">
      <c r="B9" s="14" t="s">
        <v>12</v>
      </c>
      <c r="C9" s="15"/>
      <c r="D9" s="15"/>
      <c r="E9" s="15"/>
      <c r="F9" s="15"/>
      <c r="G9" s="15"/>
      <c r="H9" s="16"/>
    </row>
    <row r="11">
      <c r="A11" s="17"/>
      <c r="B11" s="2" t="s">
        <v>13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4" t="s">
        <v>7</v>
      </c>
    </row>
    <row r="12">
      <c r="A12" s="17"/>
      <c r="B12" s="5" t="s">
        <v>14</v>
      </c>
      <c r="C12" s="6" t="s">
        <v>9</v>
      </c>
      <c r="D12" s="7">
        <v>0.0</v>
      </c>
      <c r="E12" s="7">
        <v>0.0</v>
      </c>
      <c r="G12" s="8">
        <v>0.0</v>
      </c>
      <c r="H12" s="9">
        <f>(D12+F12)*G12*3</f>
        <v>0</v>
      </c>
    </row>
    <row r="13">
      <c r="A13" s="17"/>
      <c r="B13" s="10"/>
      <c r="C13" s="11">
        <v>43165.0</v>
      </c>
      <c r="D13" s="7">
        <v>1275.0</v>
      </c>
      <c r="E13" s="7">
        <v>1900.0</v>
      </c>
      <c r="F13" s="7">
        <v>300.0</v>
      </c>
      <c r="G13" s="8">
        <v>0.0</v>
      </c>
      <c r="H13" s="9">
        <f t="shared" ref="H13:H16" si="2">(D13+F13+E13)*G13*3</f>
        <v>0</v>
      </c>
    </row>
    <row r="14">
      <c r="A14" s="17"/>
      <c r="B14" s="10"/>
      <c r="C14" s="11">
        <v>43269.0</v>
      </c>
      <c r="D14" s="7">
        <v>2550.0</v>
      </c>
      <c r="E14" s="7">
        <v>2460.0</v>
      </c>
      <c r="F14" s="7">
        <v>500.0</v>
      </c>
      <c r="G14" s="8">
        <v>0.0</v>
      </c>
      <c r="H14" s="9">
        <f t="shared" si="2"/>
        <v>0</v>
      </c>
    </row>
    <row r="15">
      <c r="A15" s="17"/>
      <c r="B15" s="10"/>
      <c r="C15" s="6" t="s">
        <v>10</v>
      </c>
      <c r="D15" s="7">
        <v>2900.0</v>
      </c>
      <c r="E15" s="7">
        <v>2460.0</v>
      </c>
      <c r="F15" s="7">
        <v>800.0</v>
      </c>
      <c r="G15" s="8">
        <v>0.0</v>
      </c>
      <c r="H15" s="9">
        <f t="shared" si="2"/>
        <v>0</v>
      </c>
    </row>
    <row r="16">
      <c r="A16" s="17"/>
      <c r="B16" s="18" t="s">
        <v>15</v>
      </c>
      <c r="C16" s="19" t="s">
        <v>16</v>
      </c>
      <c r="D16" s="7">
        <v>2850.0</v>
      </c>
      <c r="E16" s="7"/>
      <c r="F16" s="7"/>
      <c r="G16" s="8">
        <v>0.0</v>
      </c>
      <c r="H16" s="9">
        <f t="shared" si="2"/>
        <v>0</v>
      </c>
    </row>
    <row r="17">
      <c r="A17" s="17"/>
      <c r="B17" s="12" t="s">
        <v>11</v>
      </c>
      <c r="G17" s="7"/>
      <c r="H17" s="13">
        <f>SUM(H12:H16)</f>
        <v>0</v>
      </c>
    </row>
    <row r="18">
      <c r="A18" s="17"/>
      <c r="B18" s="14" t="s">
        <v>17</v>
      </c>
      <c r="C18" s="15"/>
      <c r="D18" s="15"/>
      <c r="E18" s="15"/>
      <c r="F18" s="15"/>
      <c r="G18" s="15"/>
      <c r="H18" s="16"/>
    </row>
    <row r="20">
      <c r="B20" s="2" t="s">
        <v>18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4" t="s">
        <v>7</v>
      </c>
    </row>
    <row r="21">
      <c r="B21" s="5" t="s">
        <v>19</v>
      </c>
      <c r="C21" s="6" t="s">
        <v>9</v>
      </c>
      <c r="D21" s="7">
        <v>0.0</v>
      </c>
      <c r="E21" s="7">
        <v>0.0</v>
      </c>
      <c r="G21" s="8">
        <v>0.0</v>
      </c>
      <c r="H21" s="9">
        <f t="shared" ref="H21:H24" si="3">(D21+F21+E21)*G21*3</f>
        <v>0</v>
      </c>
      <c r="J21" s="7"/>
    </row>
    <row r="22">
      <c r="B22" s="10"/>
      <c r="C22" s="11">
        <v>43165.0</v>
      </c>
      <c r="D22" s="7">
        <v>1800.0</v>
      </c>
      <c r="E22" s="7">
        <v>1900.0</v>
      </c>
      <c r="F22" s="7">
        <v>300.0</v>
      </c>
      <c r="G22" s="8">
        <v>0.0</v>
      </c>
      <c r="H22" s="9">
        <f t="shared" si="3"/>
        <v>0</v>
      </c>
      <c r="J22" s="7"/>
    </row>
    <row r="23">
      <c r="B23" s="10"/>
      <c r="C23" s="11">
        <v>43269.0</v>
      </c>
      <c r="D23" s="7">
        <v>3600.0</v>
      </c>
      <c r="E23" s="7">
        <v>2460.0</v>
      </c>
      <c r="F23" s="7">
        <v>500.0</v>
      </c>
      <c r="G23" s="8">
        <v>0.0</v>
      </c>
      <c r="H23" s="9">
        <f t="shared" si="3"/>
        <v>0</v>
      </c>
      <c r="J23" s="7"/>
    </row>
    <row r="24">
      <c r="B24" s="10"/>
      <c r="C24" s="6" t="s">
        <v>10</v>
      </c>
      <c r="D24" s="7">
        <v>3950.0</v>
      </c>
      <c r="E24" s="7">
        <v>2460.0</v>
      </c>
      <c r="F24" s="7">
        <v>800.0</v>
      </c>
      <c r="G24" s="8">
        <v>0.0</v>
      </c>
      <c r="H24" s="9">
        <f t="shared" si="3"/>
        <v>0</v>
      </c>
      <c r="J24" s="7"/>
    </row>
    <row r="25">
      <c r="B25" s="12" t="s">
        <v>11</v>
      </c>
      <c r="H25" s="13">
        <f>SUM(H21:H24)</f>
        <v>0</v>
      </c>
    </row>
    <row r="26">
      <c r="B26" s="14" t="s">
        <v>20</v>
      </c>
      <c r="C26" s="15"/>
      <c r="D26" s="15"/>
      <c r="E26" s="15"/>
      <c r="F26" s="15"/>
      <c r="G26" s="15"/>
      <c r="H26" s="16"/>
    </row>
    <row r="29">
      <c r="B29" s="20" t="s">
        <v>21</v>
      </c>
      <c r="C29" s="21"/>
      <c r="D29" s="21"/>
      <c r="E29" s="21"/>
      <c r="F29" s="21"/>
      <c r="G29" s="21"/>
      <c r="H29" s="22">
        <f>SUM(H8+H17+H25)</f>
        <v>0</v>
      </c>
    </row>
    <row r="30">
      <c r="B30" s="23" t="s">
        <v>22</v>
      </c>
      <c r="C30" s="24"/>
      <c r="D30" s="24"/>
      <c r="E30" s="24"/>
      <c r="F30" s="24"/>
      <c r="G30" s="24"/>
      <c r="H30" s="22">
        <f>H29*0.3</f>
        <v>0</v>
      </c>
    </row>
  </sheetData>
  <mergeCells count="6">
    <mergeCell ref="B12:B15"/>
    <mergeCell ref="B21:B24"/>
    <mergeCell ref="B18:H18"/>
    <mergeCell ref="B26:H26"/>
    <mergeCell ref="B9:H9"/>
    <mergeCell ref="B4:B7"/>
  </mergeCells>
  <drawing r:id="rId1"/>
</worksheet>
</file>